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vmw/Desktop/"/>
    </mc:Choice>
  </mc:AlternateContent>
  <xr:revisionPtr revIDLastSave="0" documentId="13_ncr:1_{1F3576A8-8441-CA4B-9287-BDE15A0F787D}" xr6:coauthVersionLast="47" xr6:coauthVersionMax="47" xr10:uidLastSave="{00000000-0000-0000-0000-000000000000}"/>
  <bookViews>
    <workbookView xWindow="0" yWindow="640" windowWidth="21200" windowHeight="17540" tabRatio="500" xr2:uid="{00000000-000D-0000-FFFF-FFFF00000000}"/>
  </bookViews>
  <sheets>
    <sheet name="Sheet1" sheetId="1" r:id="rId1"/>
  </sheets>
  <definedNames>
    <definedName name="_xlnm.Print_Area" localSheetId="0">Sheet1!$A$3:$D$36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8" i="1" l="1"/>
  <c r="B10" i="1"/>
  <c r="B11" i="1"/>
  <c r="B23" i="1" l="1"/>
  <c r="B24" i="1" s="1"/>
</calcChain>
</file>

<file path=xl/sharedStrings.xml><?xml version="1.0" encoding="utf-8"?>
<sst xmlns="http://schemas.openxmlformats.org/spreadsheetml/2006/main" count="35" uniqueCount="35">
  <si>
    <t>Exam 1</t>
  </si>
  <si>
    <t>Exam 2</t>
  </si>
  <si>
    <t>Exam 3</t>
  </si>
  <si>
    <t>Exam 4</t>
  </si>
  <si>
    <t>Put in grades for all shaded columns</t>
  </si>
  <si>
    <t>Lowest Exam</t>
  </si>
  <si>
    <t>sum of best 3 exams</t>
  </si>
  <si>
    <t>Predict your Final Exam Grade</t>
  </si>
  <si>
    <t>Percent on final</t>
  </si>
  <si>
    <t>GRADE IN CLASS</t>
  </si>
  <si>
    <t>LOWEST POINTS</t>
  </si>
  <si>
    <t>FROM SYLLABUS</t>
  </si>
  <si>
    <t>POINTS IN CLASS</t>
  </si>
  <si>
    <t xml:space="preserve">A= </t>
  </si>
  <si>
    <t xml:space="preserve">B= </t>
  </si>
  <si>
    <t xml:space="preserve">D= </t>
  </si>
  <si>
    <t xml:space="preserve">C= </t>
  </si>
  <si>
    <t xml:space="preserve"> For all of the below: add the scores on ecampus and estimate the others.</t>
  </si>
  <si>
    <t>Put in the exam scores you have taken, then estimate the others.</t>
  </si>
  <si>
    <t>Laboratory</t>
  </si>
  <si>
    <t>out of 100</t>
  </si>
  <si>
    <t>Clickers/ Polling</t>
  </si>
  <si>
    <t>CHEM 120-Dr. Williamson</t>
  </si>
  <si>
    <t>Homework 1-7</t>
  </si>
  <si>
    <t>Tasks</t>
  </si>
  <si>
    <t>MindTap Chapter Mini-Exams</t>
  </si>
  <si>
    <t>Grade Calculator</t>
  </si>
  <si>
    <t>250 pts possible = (your lab percent/100) x 250</t>
  </si>
  <si>
    <t>Fall 2021</t>
  </si>
  <si>
    <t>Use grades on Canvas plus estimated scores on future assignments</t>
  </si>
  <si>
    <t>7 sets @15 pts each = 105 max</t>
  </si>
  <si>
    <t>Best 5 of 7+ @ 5 pts each = 25 max</t>
  </si>
  <si>
    <t>Put 30 Course Pts If 70% of the Clicker/Polling Points Earned</t>
  </si>
  <si>
    <t>10 pts each for chapters 10, 20,14-19, 21 = 90 max</t>
  </si>
  <si>
    <t>Total Hwk, Tasks, Clickers, Mini-Exams,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</si>
</sst>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/>
    </xf>
    <xf numFmtId="0" fontId="0" fillId="2" borderId="1" xfId="0" applyFill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3" borderId="1" xfId="0" applyFill="1" applyBorder="1" applyProtection="1">
      <protection locked="0"/>
    </xf>
    <xf numFmtId="0" fontId="0" fillId="0" borderId="0" xfId="0" applyBorder="1" applyAlignment="1">
      <alignment horizontal="right"/>
    </xf>
    <xf numFmtId="0" fontId="4" fillId="0" borderId="0" xfId="0" applyFont="1" applyAlignment="1">
      <alignment horizontal="right"/>
    </xf>
    <xf numFmtId="0" fontId="0" fillId="5" borderId="0" xfId="0" applyFill="1" applyAlignment="1">
      <alignment horizontal="right" wrapText="1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2" zoomScale="110" zoomScaleNormal="110" workbookViewId="0">
      <selection activeCell="B13" sqref="B13"/>
    </sheetView>
  </sheetViews>
  <sheetFormatPr baseColWidth="10" defaultRowHeight="16" x14ac:dyDescent="0.2"/>
  <cols>
    <col min="1" max="1" width="26.1640625" style="1" customWidth="1"/>
    <col min="3" max="3" width="9" customWidth="1"/>
    <col min="4" max="4" width="4.33203125" customWidth="1"/>
    <col min="5" max="5" width="15.33203125" customWidth="1"/>
    <col min="6" max="6" width="5" customWidth="1"/>
    <col min="7" max="7" width="5.5" customWidth="1"/>
  </cols>
  <sheetData>
    <row r="1" spans="1:5" x14ac:dyDescent="0.2">
      <c r="A1" s="5" t="s">
        <v>22</v>
      </c>
      <c r="B1" s="18" t="s">
        <v>26</v>
      </c>
      <c r="C1" s="18"/>
    </row>
    <row r="2" spans="1:5" x14ac:dyDescent="0.2">
      <c r="A2" s="15" t="s">
        <v>28</v>
      </c>
      <c r="B2" s="16"/>
      <c r="C2" s="17"/>
    </row>
    <row r="3" spans="1:5" ht="18" customHeight="1" x14ac:dyDescent="0.2">
      <c r="A3" s="19" t="s">
        <v>4</v>
      </c>
      <c r="B3" s="19"/>
      <c r="C3" s="6"/>
      <c r="D3" s="6"/>
      <c r="E3" s="6"/>
    </row>
    <row r="4" spans="1:5" x14ac:dyDescent="0.2">
      <c r="A4" s="18" t="s">
        <v>29</v>
      </c>
      <c r="B4" s="18"/>
      <c r="C4" s="18"/>
      <c r="D4" s="18"/>
      <c r="E4" s="18"/>
    </row>
    <row r="6" spans="1:5" x14ac:dyDescent="0.2">
      <c r="A6" s="3" t="s">
        <v>0</v>
      </c>
      <c r="B6" s="4">
        <v>30</v>
      </c>
      <c r="C6" s="6" t="s">
        <v>18</v>
      </c>
    </row>
    <row r="7" spans="1:5" x14ac:dyDescent="0.2">
      <c r="A7" s="3" t="s">
        <v>1</v>
      </c>
      <c r="B7" s="4"/>
    </row>
    <row r="8" spans="1:5" x14ac:dyDescent="0.2">
      <c r="A8" s="3" t="s">
        <v>2</v>
      </c>
      <c r="B8" s="4"/>
    </row>
    <row r="9" spans="1:5" x14ac:dyDescent="0.2">
      <c r="A9" s="3" t="s">
        <v>3</v>
      </c>
      <c r="B9" s="4"/>
    </row>
    <row r="10" spans="1:5" x14ac:dyDescent="0.2">
      <c r="A10" s="1" t="s">
        <v>5</v>
      </c>
      <c r="B10">
        <f>SMALL(B6:B9,1)</f>
        <v>30</v>
      </c>
    </row>
    <row r="11" spans="1:5" x14ac:dyDescent="0.2">
      <c r="A11" s="1" t="s">
        <v>6</v>
      </c>
      <c r="B11">
        <f>SUM(B6:B9)-SMALL(B6:B9,1)</f>
        <v>0</v>
      </c>
    </row>
    <row r="12" spans="1:5" x14ac:dyDescent="0.2">
      <c r="C12" s="6" t="s">
        <v>17</v>
      </c>
    </row>
    <row r="13" spans="1:5" x14ac:dyDescent="0.2">
      <c r="A13" s="3" t="s">
        <v>23</v>
      </c>
      <c r="B13" s="4"/>
      <c r="C13" t="s">
        <v>30</v>
      </c>
    </row>
    <row r="14" spans="1:5" x14ac:dyDescent="0.2">
      <c r="A14" s="3" t="s">
        <v>24</v>
      </c>
      <c r="B14" s="4"/>
      <c r="C14" t="s">
        <v>31</v>
      </c>
    </row>
    <row r="15" spans="1:5" x14ac:dyDescent="0.2">
      <c r="A15" s="3" t="s">
        <v>21</v>
      </c>
      <c r="B15" s="4"/>
      <c r="C15" t="s">
        <v>32</v>
      </c>
    </row>
    <row r="16" spans="1:5" x14ac:dyDescent="0.2">
      <c r="A16" s="10" t="s">
        <v>25</v>
      </c>
      <c r="B16" s="4"/>
      <c r="C16" t="s">
        <v>33</v>
      </c>
    </row>
    <row r="17" spans="1:7" x14ac:dyDescent="0.2">
      <c r="A17" s="1" t="s">
        <v>19</v>
      </c>
      <c r="B17" s="4"/>
      <c r="C17" t="s">
        <v>27</v>
      </c>
    </row>
    <row r="18" spans="1:7" ht="34" x14ac:dyDescent="0.2">
      <c r="A18" s="2" t="s">
        <v>34</v>
      </c>
      <c r="B18">
        <f>SUM(B13:B17)</f>
        <v>0</v>
      </c>
    </row>
    <row r="19" spans="1:7" x14ac:dyDescent="0.2">
      <c r="A19" s="2"/>
    </row>
    <row r="20" spans="1:7" ht="34" x14ac:dyDescent="0.2">
      <c r="A20" s="7" t="s">
        <v>7</v>
      </c>
      <c r="B20" s="9"/>
      <c r="C20" t="s">
        <v>20</v>
      </c>
    </row>
    <row r="21" spans="1:7" ht="17" x14ac:dyDescent="0.2">
      <c r="A21" s="2" t="s">
        <v>8</v>
      </c>
      <c r="B21">
        <f>B20</f>
        <v>0</v>
      </c>
      <c r="E21" s="12" t="s">
        <v>10</v>
      </c>
      <c r="F21" s="13" t="s">
        <v>13</v>
      </c>
      <c r="G21" s="14">
        <v>900</v>
      </c>
    </row>
    <row r="22" spans="1:7" ht="17" x14ac:dyDescent="0.2">
      <c r="A22" s="2"/>
      <c r="E22" s="12" t="s">
        <v>11</v>
      </c>
      <c r="F22" s="13" t="s">
        <v>14</v>
      </c>
      <c r="G22" s="14">
        <v>800</v>
      </c>
    </row>
    <row r="23" spans="1:7" ht="17" x14ac:dyDescent="0.2">
      <c r="A23" s="7" t="s">
        <v>12</v>
      </c>
      <c r="B23">
        <f>B10+B11+B18+B20+B21-(MIN(B10,B21))</f>
        <v>30</v>
      </c>
      <c r="E23" s="12"/>
      <c r="F23" s="13" t="s">
        <v>16</v>
      </c>
      <c r="G23" s="14">
        <v>700</v>
      </c>
    </row>
    <row r="24" spans="1:7" ht="17" x14ac:dyDescent="0.2">
      <c r="A24" s="8" t="s">
        <v>9</v>
      </c>
      <c r="B24" s="11" t="str">
        <f>IF(B23&gt;=(G21-0.5), "A", IF(B23&gt;=(G22-0.5), "B", IF(B23&gt;=(G23-0.5), "C", IF(B23&gt;=(G24-0.5), "D", "F"))))</f>
        <v>F</v>
      </c>
      <c r="E24" s="12"/>
      <c r="F24" s="13" t="s">
        <v>15</v>
      </c>
      <c r="G24" s="14">
        <v>600</v>
      </c>
    </row>
    <row r="25" spans="1:7" x14ac:dyDescent="0.2">
      <c r="A25" s="2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</sheetData>
  <sheetProtection algorithmName="SHA-512" hashValue="41Gjw+Ouow2MJxrPlW5S+rTadLAqHujuo9QKnng5YzS/MgAqjmFklQPvV/nAnzfLxqPNr/8vJHebjrIIaiLBOA==" saltValue="nyOKt9GexDEE8X0qGgVWCA==" spinCount="100000" sheet="1" objects="1" scenarios="1" selectLockedCells="1"/>
  <mergeCells count="3">
    <mergeCell ref="B1:C1"/>
    <mergeCell ref="A4:E4"/>
    <mergeCell ref="A3:B3"/>
  </mergeCells>
  <phoneticPr fontId="1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 Williamson</dc:creator>
  <cp:lastModifiedBy>Vickie M. Williamson</cp:lastModifiedBy>
  <dcterms:created xsi:type="dcterms:W3CDTF">2014-04-09T23:18:40Z</dcterms:created>
  <dcterms:modified xsi:type="dcterms:W3CDTF">2021-10-05T15:37:36Z</dcterms:modified>
</cp:coreProperties>
</file>